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Pricing Calculato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#,##0.00;[Red]-&quot;$&quot;#,##0.00"/>
    <numFmt numFmtId="166" formatCode="0.0%"/>
  </numFmts>
  <fonts count="6">
    <font>
      <sz val="11"/>
      <color rgb="FF1F2A3A"/>
      <name val="Calibri"/>
      <family val="2"/>
    </font>
    <font>
      <b/>
      <sz val="18"/>
      <color rgb="FF064E96"/>
      <name val="Calibri"/>
      <family val="2"/>
    </font>
    <font>
      <i/>
      <sz val="10"/>
      <color rgb="FF56667E"/>
      <name val="Calibri"/>
      <family val="2"/>
    </font>
    <font>
      <sz val="10"/>
      <color rgb="FF33445E"/>
      <name val="Calibri"/>
      <family val="2"/>
    </font>
    <font>
      <b/>
      <sz val="11"/>
      <color rgb="FF0C2340"/>
      <name val="Calibri"/>
      <family val="2"/>
    </font>
    <font>
      <b/>
      <sz val="11"/>
      <color rgb="FF1F2A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AF3FC"/>
        <bgColor indexed="64"/>
      </patternFill>
    </fill>
    <fill>
      <patternFill patternType="solid">
        <fgColor rgb="FFDDF1EF"/>
        <bgColor indexed="64"/>
      </patternFill>
    </fill>
    <fill>
      <patternFill patternType="solid">
        <fgColor rgb="FFF4F7FB"/>
        <bgColor indexed="64"/>
      </patternFill>
    </fill>
  </fills>
  <borders count="3">
    <border>
      <left/>
      <right/>
      <top/>
      <bottom/>
      <diagonal/>
    </border>
    <border>
      <left style="thin">
        <color rgb="FFC8D5E4"/>
      </left>
      <right style="thin">
        <color rgb="FFC8D5E4"/>
      </right>
      <top style="thin">
        <color rgb="FFC8D5E4"/>
      </top>
      <bottom style="thin">
        <color rgb="FFC8D5E4"/>
      </bottom>
      <diagonal/>
    </border>
    <border>
      <left style="thin">
        <color rgb="FFC8D5E4"/>
      </left>
      <right style="thin">
        <color rgb="FFC8D5E4"/>
      </right>
      <top style="thin">
        <color rgb="FF064E96"/>
      </top>
      <bottom style="double">
        <color rgb="FF064E9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4" fillId="3" borderId="1" xfId="0" applyFont="1" applyFill="1" applyBorder="1"/>
    <xf numFmtId="164" fontId="0" fillId="2" borderId="1" xfId="0" applyNumberFormat="1" applyFill="1" applyBorder="1"/>
    <xf numFmtId="0" fontId="2" fillId="0" borderId="1" xfId="0" applyFont="1" applyBorder="1" applyAlignment="1">
      <alignment wrapText="1"/>
    </xf>
    <xf numFmtId="164" fontId="0" fillId="0" borderId="1" xfId="0" applyNumberFormat="1" applyBorder="1"/>
    <xf numFmtId="3" fontId="0" fillId="2" borderId="1" xfId="0" applyNumberFormat="1" applyFill="1" applyBorder="1"/>
    <xf numFmtId="0" fontId="5" fillId="4" borderId="2" xfId="0" applyFont="1" applyFill="1" applyBorder="1"/>
    <xf numFmtId="164" fontId="5" fillId="4" borderId="2" xfId="0" applyNumberFormat="1" applyFont="1" applyFill="1" applyBorder="1"/>
    <xf numFmtId="0" fontId="2" fillId="4" borderId="2" xfId="0" applyFont="1" applyFill="1" applyBorder="1"/>
    <xf numFmtId="9" fontId="0" fillId="2" borderId="1" xfId="0" applyNumberFormat="1" applyFill="1" applyBorder="1"/>
    <xf numFmtId="164" fontId="5" fillId="0" borderId="1" xfId="0" applyNumberFormat="1" applyFont="1" applyBorder="1"/>
    <xf numFmtId="165" fontId="0" fillId="0" borderId="1" xfId="0" applyNumberFormat="1" applyBorder="1"/>
    <xf numFmtId="166" fontId="0" fillId="0" borderId="1" xfId="0" applyNumberFormat="1" applyBorder="1"/>
    <xf numFmtId="3" fontId="5" fillId="0" borderId="1" xfId="0" applyNumberFormat="1" applyFont="1" applyBorder="1" applyAlignment="1">
      <alignment horizontal="right"/>
    </xf>
    <xf numFmtId="165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A96A0"/>
    <pageSetUpPr fitToPage="1"/>
  </sheetPr>
  <sheetViews>
    <sheetView workbookViewId="0" showGridLines="0" tabSelected="1"/>
  </sheetViews>
  <sheetFormatPr defaultRowHeight="18" customHeight="1"/>
  <cols>
    <col min="1" max="1" width="46" customWidth="1"/>
    <col min="2" max="2" width="16" customWidth="1"/>
    <col min="3" max="3" width="58" customWidth="1"/>
  </cols>
  <sheetData>
    <row r="1" ht="30" customHeight="1">
      <c r="A1" s="1" t="inlineStr">
        <is>
          <t xml:space="preserve">Small Business Pricing Calculator</t>
        </is>
      </c>
    </row>
    <row r="2" ht="22" customHeight="1">
      <c r="A2" s="2" t="inlineStr">
        <is>
          <t xml:space="preserve">Change the blue cells. The example is a handmade candle; replace it with your own product or service.</t>
        </is>
      </c>
    </row>
    <row r="3">
      <c r="A3" s="3" t="inlineStr">
        <is>
          <t xml:space="preserve">Blue cells like this one are for your numbers. White cells calculate automatically.</t>
        </is>
      </c>
      <c r="B3" s="3"/>
    </row>
    <row r="5">
      <c r="A5" s="4" t="inlineStr">
        <is>
          <t xml:space="preserve">Product or service</t>
        </is>
      </c>
      <c r="B5" s="5" t="inlineStr">
        <is>
          <t xml:space="preserve">Handmade soy candle (example)</t>
        </is>
      </c>
      <c r="C5" s="5"/>
    </row>
    <row r="7">
      <c r="A7" s="6" t="inlineStr">
        <is>
          <t xml:space="preserve">1. Variable costs per unit</t>
        </is>
      </c>
      <c r="B7" s="6"/>
      <c r="C7" s="6"/>
    </row>
    <row r="8">
      <c r="A8" s="5" t="inlineStr">
        <is>
          <t xml:space="preserve">Wax</t>
        </is>
      </c>
      <c r="B8" s="7">
        <v>2.4</v>
      </c>
      <c r="C8" s="8" t="inlineStr">
        <is>
          <t xml:space="preserve">Name each material in column A.</t>
        </is>
      </c>
    </row>
    <row r="9">
      <c r="A9" s="5" t="inlineStr">
        <is>
          <t xml:space="preserve">Fragrance oil</t>
        </is>
      </c>
      <c r="B9" s="7">
        <v>1.1</v>
      </c>
      <c r="C9" s="8"/>
    </row>
    <row r="10">
      <c r="A10" s="5" t="inlineStr">
        <is>
          <t xml:space="preserve">Glass jar</t>
        </is>
      </c>
      <c r="B10" s="7">
        <v>1.5</v>
      </c>
      <c r="C10" s="8"/>
    </row>
    <row r="11">
      <c r="A11" s="5" t="inlineStr">
        <is>
          <t xml:space="preserve">Wick and label</t>
        </is>
      </c>
      <c r="B11" s="7">
        <v>0.5</v>
      </c>
      <c r="C11" s="8"/>
    </row>
    <row r="12">
      <c r="A12" s="5" t="inlineStr">
        <is>
          <t xml:space="preserve">Packaging</t>
        </is>
      </c>
      <c r="B12" s="7">
        <v>0.7</v>
      </c>
      <c r="C12" s="8"/>
    </row>
    <row r="13">
      <c r="A13" s="5" t="inlineStr">
        <is>
          <t xml:space="preserve">Other cost per unit</t>
        </is>
      </c>
      <c r="B13" s="7">
        <v>0</v>
      </c>
      <c r="C13" s="8"/>
    </row>
    <row r="14">
      <c r="A14" s="4" t="inlineStr">
        <is>
          <t xml:space="preserve">Materials and packaging per unit</t>
        </is>
      </c>
      <c r="B14" s="9">
        <f>SUM(B8:B13)</f>
      </c>
      <c r="C14" s="8"/>
    </row>
    <row r="15">
      <c r="A15" s="4" t="inlineStr">
        <is>
          <t xml:space="preserve">Minutes of work per unit</t>
        </is>
      </c>
      <c r="B15" s="10">
        <v>10</v>
      </c>
      <c r="C15" s="8" t="inlineStr">
        <is>
          <t xml:space="preserve">Time to make or deliver one unit.</t>
        </is>
      </c>
    </row>
    <row r="16">
      <c r="A16" s="4" t="inlineStr">
        <is>
          <t xml:space="preserve">Your hourly rate</t>
        </is>
      </c>
      <c r="B16" s="7">
        <v>24</v>
      </c>
      <c r="C16" s="8" t="inlineStr">
        <is>
          <t xml:space="preserve">What you want to earn for each hour of work.</t>
        </is>
      </c>
    </row>
    <row r="17">
      <c r="A17" s="4" t="inlineStr">
        <is>
          <t xml:space="preserve">Labour cost per unit</t>
        </is>
      </c>
      <c r="B17" s="9">
        <f>B15/60*B16</f>
      </c>
      <c r="C17" s="8" t="inlineStr">
        <is>
          <t xml:space="preserve">Minutes ÷ 60 × hourly rate.</t>
        </is>
      </c>
    </row>
    <row r="18">
      <c r="A18" s="11" t="inlineStr">
        <is>
          <t xml:space="preserve">Variable cost per unit</t>
        </is>
      </c>
      <c r="B18" s="12">
        <f>B14+B17</f>
      </c>
      <c r="C18" s="11"/>
    </row>
    <row r="20">
      <c r="A20" s="6" t="inlineStr">
        <is>
          <t xml:space="preserve">2. Monthly fixed costs</t>
        </is>
      </c>
      <c r="B20" s="6"/>
      <c r="C20" s="6"/>
    </row>
    <row r="21">
      <c r="A21" s="5" t="inlineStr">
        <is>
          <t xml:space="preserve">Website and software</t>
        </is>
      </c>
      <c r="B21" s="7">
        <v>30</v>
      </c>
      <c r="C21" s="8"/>
    </row>
    <row r="22">
      <c r="A22" s="5" t="inlineStr">
        <is>
          <t xml:space="preserve">Market or booth fees</t>
        </is>
      </c>
      <c r="B22" s="7">
        <v>120</v>
      </c>
      <c r="C22" s="8"/>
    </row>
    <row r="23">
      <c r="A23" s="5" t="inlineStr">
        <is>
          <t xml:space="preserve">Insurance</t>
        </is>
      </c>
      <c r="B23" s="7">
        <v>25</v>
      </c>
      <c r="C23" s="8"/>
    </row>
    <row r="24">
      <c r="A24" s="5" t="inlineStr">
        <is>
          <t xml:space="preserve">Marketing</t>
        </is>
      </c>
      <c r="B24" s="7">
        <v>0</v>
      </c>
      <c r="C24" s="8"/>
    </row>
    <row r="25">
      <c r="A25" s="5" t="inlineStr">
        <is>
          <t xml:space="preserve">Other fixed costs</t>
        </is>
      </c>
      <c r="B25" s="7">
        <v>0</v>
      </c>
      <c r="C25" s="8"/>
    </row>
    <row r="26">
      <c r="A26" s="4" t="inlineStr">
        <is>
          <t xml:space="preserve">Total fixed costs per month</t>
        </is>
      </c>
      <c r="B26" s="9">
        <f>SUM(B21:B25)</f>
      </c>
      <c r="C26" s="8"/>
    </row>
    <row r="27">
      <c r="A27" s="4" t="inlineStr">
        <is>
          <t xml:space="preserve">Units you expect to sell per month</t>
        </is>
      </c>
      <c r="B27" s="10">
        <v>60</v>
      </c>
      <c r="C27" s="8" t="inlineStr">
        <is>
          <t xml:space="preserve">Be realistic. You can try different numbers.</t>
        </is>
      </c>
    </row>
    <row r="28">
      <c r="A28" s="4" t="inlineStr">
        <is>
          <t xml:space="preserve">Fixed cost per unit</t>
        </is>
      </c>
      <c r="B28" s="9">
        <f>IFERROR(B26/B27,0)</f>
      </c>
      <c r="C28" s="8" t="inlineStr">
        <is>
          <t xml:space="preserve">Fixed costs ÷ expected units.</t>
        </is>
      </c>
    </row>
    <row r="29">
      <c r="A29" s="11" t="inlineStr">
        <is>
          <t xml:space="preserve">Full cost per unit</t>
        </is>
      </c>
      <c r="B29" s="12">
        <f>B18+B28</f>
      </c>
      <c r="C29" s="13" t="inlineStr">
        <is>
          <t xml:space="preserve">Variable cost plus a share of fixed costs.</t>
        </is>
      </c>
    </row>
    <row r="31">
      <c r="A31" s="6" t="inlineStr">
        <is>
          <t xml:space="preserve">3. Price</t>
        </is>
      </c>
      <c r="B31" s="6"/>
      <c r="C31" s="6"/>
    </row>
    <row r="32">
      <c r="A32" s="4" t="inlineStr">
        <is>
          <t xml:space="preserve">Target profit margin</t>
        </is>
      </c>
      <c r="B32" s="14">
        <v>0.4</v>
      </c>
      <c r="C32" s="8" t="inlineStr">
        <is>
          <t xml:space="preserve">Profit as a share of the price.</t>
        </is>
      </c>
    </row>
    <row r="33">
      <c r="A33" s="4" t="inlineStr">
        <is>
          <t xml:space="preserve">Suggested price at your target margin</t>
        </is>
      </c>
      <c r="B33" s="15">
        <f>IFERROR(B29/(1-B32),0)</f>
      </c>
      <c r="C33" s="8" t="inlineStr">
        <is>
          <t xml:space="preserve">Full cost ÷ (1 − margin).</t>
        </is>
      </c>
    </row>
    <row r="34">
      <c r="A34" s="4" t="inlineStr">
        <is>
          <t xml:space="preserve">Your price</t>
        </is>
      </c>
      <c r="B34" s="7">
        <v>22</v>
      </c>
      <c r="C34" s="8" t="inlineStr">
        <is>
          <t xml:space="preserve">Round to a price that makes sense to customers.</t>
        </is>
      </c>
    </row>
    <row r="35">
      <c r="A35" s="4" t="inlineStr">
        <is>
          <t xml:space="preserve">Profit per unit after all costs</t>
        </is>
      </c>
      <c r="B35" s="16">
        <f>B34-B29</f>
      </c>
      <c r="C35" s="8" t="inlineStr">
        <is>
          <t xml:space="preserve">Price − full cost.</t>
        </is>
      </c>
    </row>
    <row r="36">
      <c r="A36" s="4" t="inlineStr">
        <is>
          <t xml:space="preserve">Profit margin</t>
        </is>
      </c>
      <c r="B36" s="17">
        <f>IFERROR(B35/B34,0)</f>
      </c>
      <c r="C36" s="8" t="inlineStr">
        <is>
          <t xml:space="preserve">Profit ÷ price.</t>
        </is>
      </c>
    </row>
    <row r="37">
      <c r="A37" s="4" t="inlineStr">
        <is>
          <t xml:space="preserve">Markup on full cost</t>
        </is>
      </c>
      <c r="B37" s="17">
        <f>IFERROR(B35/B29,0)</f>
      </c>
      <c r="C37" s="8" t="inlineStr">
        <is>
          <t xml:space="preserve">Profit ÷ full cost.</t>
        </is>
      </c>
    </row>
    <row r="39">
      <c r="A39" s="6" t="inlineStr">
        <is>
          <t xml:space="preserve">4. Break-even and monthly profit</t>
        </is>
      </c>
      <c r="B39" s="6"/>
      <c r="C39" s="6"/>
    </row>
    <row r="40">
      <c r="A40" s="4" t="inlineStr">
        <is>
          <t xml:space="preserve">Contribution per unit</t>
        </is>
      </c>
      <c r="B40" s="16">
        <f>B34-B18</f>
      </c>
      <c r="C40" s="8" t="inlineStr">
        <is>
          <t xml:space="preserve">Price − variable cost. This is what each sale adds toward fixed costs.</t>
        </is>
      </c>
    </row>
    <row r="41">
      <c r="A41" s="4" t="inlineStr">
        <is>
          <t xml:space="preserve">Break-even units per month</t>
        </is>
      </c>
      <c r="B41" s="18">
        <f>IF(B40&lt;=0,"Price too low",ROUNDUP(B26/B40,0))</f>
      </c>
      <c r="C41" s="8" t="inlineStr">
        <is>
          <t xml:space="preserve">Units you need to sell to cover your fixed costs.</t>
        </is>
      </c>
    </row>
    <row r="42">
      <c r="A42" s="11" t="inlineStr">
        <is>
          <t xml:space="preserve">Monthly profit at expected sales</t>
        </is>
      </c>
      <c r="B42" s="19">
        <f>B40*B27-B26</f>
      </c>
      <c r="C42" s="13" t="inlineStr">
        <is>
          <t xml:space="preserve">After paying yourself your hourly rate.</t>
        </is>
      </c>
    </row>
    <row r="44">
      <c r="A44" s="6" t="inlineStr">
        <is>
          <t xml:space="preserve">5. Competitor prices</t>
        </is>
      </c>
      <c r="B44" s="6"/>
      <c r="C44" s="6"/>
    </row>
    <row r="45">
      <c r="A45" s="5" t="inlineStr">
        <is>
          <t xml:space="preserve">Competitor 1</t>
        </is>
      </c>
      <c r="B45" s="7">
        <v>18</v>
      </c>
      <c r="C45" s="8" t="inlineStr">
        <is>
          <t xml:space="preserve">Similar products or services in your market.</t>
        </is>
      </c>
    </row>
    <row r="46">
      <c r="A46" s="5" t="inlineStr">
        <is>
          <t xml:space="preserve">Competitor 2</t>
        </is>
      </c>
      <c r="B46" s="7">
        <v>24</v>
      </c>
      <c r="C46" s="8"/>
    </row>
    <row r="47">
      <c r="A47" s="5" t="inlineStr">
        <is>
          <t xml:space="preserve">Competitor 3</t>
        </is>
      </c>
      <c r="B47" s="7">
        <v>28</v>
      </c>
      <c r="C47" s="8"/>
    </row>
    <row r="48">
      <c r="A48" s="4" t="inlineStr">
        <is>
          <t xml:space="preserve">Average competitor price</t>
        </is>
      </c>
      <c r="B48" s="9">
        <f>IFERROR(AVERAGE(B45:B47),0)</f>
      </c>
      <c r="C48" s="8"/>
    </row>
  </sheetData>
  <mergeCells count="4">
    <mergeCell ref="A1:C1"/>
    <mergeCell ref="A2:C2"/>
    <mergeCell ref="A3:B3"/>
    <mergeCell ref="B5:C5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OpenSkills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Small Business Pricing Calculator</dc:title>
  <dc:creator>OpenSkills</dc:creator>
  <cp:lastModifiedBy>OpenSkills</cp:lastModifiedBy>
  <dcterms:created xsi:type="dcterms:W3CDTF">2026-10-23T16:24:31Z</dcterms:created>
  <dcterms:modified xsi:type="dcterms:W3CDTF">2026-10-23T16:24:31Z</dcterms:modified>
</cp:coreProperties>
</file>